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 Skinner\Desktop\"/>
    </mc:Choice>
  </mc:AlternateContent>
  <xr:revisionPtr revIDLastSave="0" documentId="13_ncr:1_{FD1954BA-AC7D-48DF-BA53-AB51D9A74056}" xr6:coauthVersionLast="46" xr6:coauthVersionMax="46" xr10:uidLastSave="{00000000-0000-0000-0000-000000000000}"/>
  <bookViews>
    <workbookView xWindow="0" yWindow="330" windowWidth="15750" windowHeight="13470" xr2:uid="{00000000-000D-0000-FFFF-FFFF00000000}"/>
  </bookViews>
  <sheets>
    <sheet name="Startup Expens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1" l="1"/>
  <c r="B101" i="1" s="1"/>
  <c r="B63" i="1"/>
  <c r="B102" i="1" s="1"/>
  <c r="B115" i="1"/>
  <c r="B33" i="1"/>
  <c r="B98" i="1" s="1"/>
  <c r="B40" i="1"/>
  <c r="B99" i="1"/>
  <c r="B49" i="1"/>
  <c r="B100" i="1" s="1"/>
  <c r="B71" i="1"/>
  <c r="B103" i="1" s="1"/>
  <c r="B80" i="1"/>
  <c r="B104" i="1"/>
  <c r="B85" i="1"/>
  <c r="B105" i="1"/>
  <c r="B106" i="1"/>
  <c r="B21" i="1"/>
  <c r="B94" i="1"/>
  <c r="B15" i="1"/>
  <c r="B93" i="1" s="1"/>
  <c r="B95" i="1" s="1"/>
  <c r="B107" i="1" l="1"/>
</calcChain>
</file>

<file path=xl/sharedStrings.xml><?xml version="1.0" encoding="utf-8"?>
<sst xmlns="http://schemas.openxmlformats.org/spreadsheetml/2006/main" count="91" uniqueCount="83">
  <si>
    <t>Total Bank Loans</t>
  </si>
  <si>
    <t>Purchase</t>
  </si>
  <si>
    <t>Construction</t>
  </si>
  <si>
    <t>Remodeling</t>
  </si>
  <si>
    <t>Other</t>
  </si>
  <si>
    <t>Other Expenses</t>
  </si>
  <si>
    <t>Total Other Expenses</t>
  </si>
  <si>
    <t>Reserve for Contingencies</t>
  </si>
  <si>
    <t>Total Source of Funds</t>
  </si>
  <si>
    <t>Total Startup Expenses</t>
  </si>
  <si>
    <t>Total Leasehold Improvements</t>
  </si>
  <si>
    <t>Other/additional categories</t>
  </si>
  <si>
    <t>Other expense 1</t>
  </si>
  <si>
    <t>Owners' and other investments</t>
  </si>
  <si>
    <t>Contingency fund</t>
  </si>
  <si>
    <t>Real estate</t>
  </si>
  <si>
    <t>Other collateral</t>
  </si>
  <si>
    <t>Investor 1</t>
  </si>
  <si>
    <t>Investor 2</t>
  </si>
  <si>
    <t>Business Owner</t>
  </si>
  <si>
    <t>Lease Deposits</t>
  </si>
  <si>
    <t>Architect Fees</t>
  </si>
  <si>
    <t>Salaries for pre-opening training</t>
  </si>
  <si>
    <t>Advertising-General</t>
  </si>
  <si>
    <t>Uniforms</t>
  </si>
  <si>
    <t>Security and Collateral for Loans:</t>
  </si>
  <si>
    <t>Loans</t>
  </si>
  <si>
    <t>Loan 1</t>
  </si>
  <si>
    <t>Loan 2</t>
  </si>
  <si>
    <t>Loan 3</t>
  </si>
  <si>
    <t>Summary</t>
  </si>
  <si>
    <t>Startup Expenses:</t>
  </si>
  <si>
    <t>Staffing, Uniforms and Training</t>
  </si>
  <si>
    <t>Buildings and Real Estate</t>
  </si>
  <si>
    <t>Total Equipment</t>
  </si>
  <si>
    <t>Total Building and Real Estate</t>
  </si>
  <si>
    <t>Building and Real Estate</t>
  </si>
  <si>
    <t>Total Legal and Administrative</t>
  </si>
  <si>
    <t>Legal and Administrative</t>
  </si>
  <si>
    <t>Total Staffing, Uniforms and Training</t>
  </si>
  <si>
    <t>Total Security and Collateral</t>
  </si>
  <si>
    <t>My Company</t>
  </si>
  <si>
    <t>Agency Name:</t>
  </si>
  <si>
    <t>Computer Hardware</t>
  </si>
  <si>
    <t>Computer Software</t>
  </si>
  <si>
    <t>Initial Consulting Fee to SIAA</t>
  </si>
  <si>
    <t xml:space="preserve">Entity Insurance License </t>
  </si>
  <si>
    <t>Entity Legal Formation</t>
  </si>
  <si>
    <t>Office Equipment</t>
  </si>
  <si>
    <t>Furniture &amp; Fixtures</t>
  </si>
  <si>
    <t>Printer/Scanner</t>
  </si>
  <si>
    <t>Marketing and Promotional Expenses</t>
  </si>
  <si>
    <t xml:space="preserve">Logo Design </t>
  </si>
  <si>
    <t>Business Card Printing</t>
  </si>
  <si>
    <t>Website URL</t>
  </si>
  <si>
    <t>Insurances Needed</t>
  </si>
  <si>
    <t>E&amp;O</t>
  </si>
  <si>
    <t>Cyber</t>
  </si>
  <si>
    <t>Office Liability</t>
  </si>
  <si>
    <t>VOIP Phone System</t>
  </si>
  <si>
    <t>Legal &amp; Administrative</t>
  </si>
  <si>
    <t>Total Insurance</t>
  </si>
  <si>
    <t>Insurance</t>
  </si>
  <si>
    <t>Marketing &amp; Promotional</t>
  </si>
  <si>
    <t>Total Marketing and Promotional Expenses</t>
  </si>
  <si>
    <t>Office Set Up</t>
  </si>
  <si>
    <t>Rent Deposit</t>
  </si>
  <si>
    <t>Initial Cash Resources</t>
  </si>
  <si>
    <t>Cash Sources</t>
  </si>
  <si>
    <t>Total Cash Available</t>
  </si>
  <si>
    <t>Estimated Start Date:</t>
  </si>
  <si>
    <t>Initial Startup Expenses</t>
  </si>
  <si>
    <t>Total Cash Sources:</t>
  </si>
  <si>
    <t>Leasehold Improvements &amp; Office</t>
  </si>
  <si>
    <t>This is only a projection to help you plan.  Some areas may not apply and there may be other expenses not listed you may incur.</t>
  </si>
  <si>
    <t>Improvements Needed</t>
  </si>
  <si>
    <t>Reserving it for multiple years</t>
  </si>
  <si>
    <t>Over $350 lower if forming in AZ or NM</t>
  </si>
  <si>
    <t>Online Service Designs</t>
  </si>
  <si>
    <t xml:space="preserve">Agency Startup Cost Estimates </t>
  </si>
  <si>
    <t>SIAA RPS Program</t>
  </si>
  <si>
    <t>SIAA Rockwood Program</t>
  </si>
  <si>
    <t>Office BOP Minimum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</si>
</sst>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b/>
      <u/>
      <sz val="12"/>
      <name val="Arial Narrow"/>
      <family val="2"/>
    </font>
    <font>
      <b/>
      <sz val="20"/>
      <name val="Arial Narrow"/>
      <family val="2"/>
    </font>
    <font>
      <i/>
      <sz val="12"/>
      <name val="Arial Narrow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1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NumberFormat="1" applyFont="1" applyFill="1" applyBorder="1" applyAlignment="1"/>
    <xf numFmtId="164" fontId="1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 applyProtection="1"/>
    <xf numFmtId="0" fontId="2" fillId="0" borderId="0" xfId="0" applyFont="1" applyFill="1" applyBorder="1"/>
    <xf numFmtId="0" fontId="4" fillId="0" borderId="0" xfId="0" applyFont="1" applyFill="1" applyBorder="1" applyAlignment="1" applyProtection="1"/>
    <xf numFmtId="0" fontId="4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/>
    <xf numFmtId="0" fontId="6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  <protection locked="0"/>
    </xf>
    <xf numFmtId="41" fontId="4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6" fillId="0" borderId="0" xfId="0" applyFont="1" applyFill="1" applyBorder="1" applyAlignment="1">
      <alignment wrapText="1"/>
    </xf>
    <xf numFmtId="41" fontId="4" fillId="0" borderId="0" xfId="0" applyNumberFormat="1" applyFont="1" applyFill="1" applyBorder="1"/>
    <xf numFmtId="42" fontId="4" fillId="0" borderId="0" xfId="0" applyNumberFormat="1" applyFont="1" applyFill="1" applyBorder="1"/>
    <xf numFmtId="0" fontId="6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41" fontId="4" fillId="0" borderId="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 applyProtection="1">
      <alignment horizontal="centerContinuous"/>
    </xf>
    <xf numFmtId="0" fontId="2" fillId="2" borderId="1" xfId="0" applyFont="1" applyFill="1" applyBorder="1" applyAlignment="1">
      <alignment horizontal="centerContinuous"/>
    </xf>
    <xf numFmtId="0" fontId="7" fillId="0" borderId="0" xfId="0" applyFont="1" applyFill="1" applyBorder="1" applyAlignment="1" applyProtection="1">
      <alignment horizontal="centerContinuous"/>
    </xf>
    <xf numFmtId="0" fontId="3" fillId="3" borderId="0" xfId="0" applyFont="1" applyFill="1" applyBorder="1" applyAlignment="1">
      <alignment wrapText="1"/>
    </xf>
    <xf numFmtId="42" fontId="4" fillId="3" borderId="1" xfId="0" applyNumberFormat="1" applyFont="1" applyFill="1" applyBorder="1"/>
    <xf numFmtId="0" fontId="6" fillId="3" borderId="0" xfId="0" applyFont="1" applyFill="1" applyBorder="1" applyAlignment="1">
      <alignment wrapText="1"/>
    </xf>
    <xf numFmtId="42" fontId="3" fillId="3" borderId="1" xfId="0" applyNumberFormat="1" applyFont="1" applyFill="1" applyBorder="1"/>
    <xf numFmtId="14" fontId="4" fillId="0" borderId="0" xfId="0" applyNumberFormat="1" applyFont="1" applyFill="1" applyBorder="1" applyAlignment="1">
      <alignment horizontal="left"/>
    </xf>
    <xf numFmtId="42" fontId="4" fillId="3" borderId="0" xfId="0" applyNumberFormat="1" applyFont="1" applyFill="1" applyBorder="1"/>
    <xf numFmtId="0" fontId="8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 applyBorder="1"/>
    <xf numFmtId="0" fontId="8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AEAE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5"/>
  <sheetViews>
    <sheetView tabSelected="1" zoomScale="110" zoomScaleNormal="110" workbookViewId="0">
      <selection activeCell="D72" sqref="D72"/>
    </sheetView>
  </sheetViews>
  <sheetFormatPr defaultColWidth="9.1796875" defaultRowHeight="12.5" x14ac:dyDescent="0.25"/>
  <cols>
    <col min="1" max="1" width="50.453125" style="2" customWidth="1"/>
    <col min="2" max="2" width="26" style="2" customWidth="1"/>
    <col min="3" max="11" width="12.7265625" style="2" customWidth="1"/>
    <col min="12" max="16384" width="9.1796875" style="2"/>
  </cols>
  <sheetData>
    <row r="1" spans="1:3" ht="25" x14ac:dyDescent="0.5">
      <c r="A1" s="25" t="s">
        <v>79</v>
      </c>
      <c r="B1" s="6"/>
    </row>
    <row r="2" spans="1:3" ht="30" customHeight="1" x14ac:dyDescent="0.25">
      <c r="A2" s="35" t="s">
        <v>74</v>
      </c>
      <c r="B2" s="36"/>
    </row>
    <row r="3" spans="1:3" ht="15" customHeight="1" x14ac:dyDescent="0.25">
      <c r="A3" s="32"/>
      <c r="B3" s="33"/>
    </row>
    <row r="4" spans="1:3" ht="15.5" x14ac:dyDescent="0.35">
      <c r="A4" s="7" t="s">
        <v>42</v>
      </c>
      <c r="B4" s="16" t="s">
        <v>41</v>
      </c>
    </row>
    <row r="5" spans="1:3" ht="15.5" x14ac:dyDescent="0.35">
      <c r="A5" s="7" t="s">
        <v>70</v>
      </c>
      <c r="B5" s="30">
        <v>44301</v>
      </c>
    </row>
    <row r="6" spans="1:3" ht="13.5" customHeight="1" x14ac:dyDescent="0.35">
      <c r="A6" s="9"/>
      <c r="B6" s="8"/>
    </row>
    <row r="7" spans="1:3" ht="18" x14ac:dyDescent="0.4">
      <c r="A7" s="23" t="s">
        <v>67</v>
      </c>
      <c r="B7" s="24"/>
    </row>
    <row r="8" spans="1:3" ht="15.5" hidden="1" x14ac:dyDescent="0.35">
      <c r="A8" s="10"/>
      <c r="B8" s="11"/>
      <c r="C8" s="3"/>
    </row>
    <row r="9" spans="1:3" ht="15.5" x14ac:dyDescent="0.35">
      <c r="A9" s="10"/>
      <c r="B9" s="11"/>
      <c r="C9" s="3"/>
    </row>
    <row r="10" spans="1:3" ht="15.5" x14ac:dyDescent="0.35">
      <c r="A10" s="12" t="s">
        <v>68</v>
      </c>
      <c r="B10" s="11"/>
      <c r="C10" s="3"/>
    </row>
    <row r="11" spans="1:3" ht="15.5" x14ac:dyDescent="0.35">
      <c r="A11" s="13" t="s">
        <v>19</v>
      </c>
      <c r="B11" s="14">
        <v>40000</v>
      </c>
      <c r="C11" s="4"/>
    </row>
    <row r="12" spans="1:3" ht="15.5" x14ac:dyDescent="0.35">
      <c r="A12" s="13" t="s">
        <v>17</v>
      </c>
      <c r="B12" s="14">
        <v>0</v>
      </c>
      <c r="C12" s="4"/>
    </row>
    <row r="13" spans="1:3" ht="15.5" x14ac:dyDescent="0.35">
      <c r="A13" s="13" t="s">
        <v>18</v>
      </c>
      <c r="B13" s="14">
        <v>0</v>
      </c>
      <c r="C13" s="4"/>
    </row>
    <row r="14" spans="1:3" ht="15.5" x14ac:dyDescent="0.35">
      <c r="A14" s="13"/>
      <c r="B14" s="14">
        <v>0</v>
      </c>
      <c r="C14" s="4"/>
    </row>
    <row r="15" spans="1:3" ht="15.5" x14ac:dyDescent="0.35">
      <c r="A15" s="26" t="s">
        <v>69</v>
      </c>
      <c r="B15" s="27">
        <f>SUM(B11:B14)</f>
        <v>40000</v>
      </c>
      <c r="C15" s="1"/>
    </row>
    <row r="16" spans="1:3" ht="15.5" hidden="1" x14ac:dyDescent="0.35">
      <c r="A16" s="10"/>
      <c r="B16" s="16"/>
    </row>
    <row r="17" spans="1:3" ht="15.5" hidden="1" x14ac:dyDescent="0.35">
      <c r="A17" s="17" t="s">
        <v>26</v>
      </c>
      <c r="B17" s="16"/>
    </row>
    <row r="18" spans="1:3" ht="15.5" hidden="1" x14ac:dyDescent="0.35">
      <c r="A18" s="10" t="s">
        <v>27</v>
      </c>
      <c r="B18" s="18">
        <v>0</v>
      </c>
      <c r="C18" s="1"/>
    </row>
    <row r="19" spans="1:3" ht="15.5" hidden="1" x14ac:dyDescent="0.35">
      <c r="A19" s="10" t="s">
        <v>28</v>
      </c>
      <c r="B19" s="18">
        <v>0</v>
      </c>
      <c r="C19" s="1"/>
    </row>
    <row r="20" spans="1:3" ht="15.5" hidden="1" x14ac:dyDescent="0.35">
      <c r="A20" s="10" t="s">
        <v>29</v>
      </c>
      <c r="B20" s="18">
        <v>0</v>
      </c>
      <c r="C20" s="1"/>
    </row>
    <row r="21" spans="1:3" ht="15.5" hidden="1" x14ac:dyDescent="0.35">
      <c r="A21" s="26" t="s">
        <v>0</v>
      </c>
      <c r="B21" s="27">
        <f>SUM(B18:B20)</f>
        <v>0</v>
      </c>
      <c r="C21" s="1"/>
    </row>
    <row r="22" spans="1:3" ht="15.5" hidden="1" x14ac:dyDescent="0.35">
      <c r="A22" s="10"/>
      <c r="B22" s="16"/>
    </row>
    <row r="23" spans="1:3" ht="15.5" x14ac:dyDescent="0.35">
      <c r="A23" s="10"/>
      <c r="B23" s="16"/>
    </row>
    <row r="24" spans="1:3" ht="18" x14ac:dyDescent="0.4">
      <c r="A24" s="23" t="s">
        <v>71</v>
      </c>
      <c r="B24" s="24"/>
    </row>
    <row r="25" spans="1:3" ht="15.5" hidden="1" x14ac:dyDescent="0.35">
      <c r="A25" s="10"/>
      <c r="B25" s="16"/>
    </row>
    <row r="26" spans="1:3" ht="15.5" hidden="1" x14ac:dyDescent="0.35">
      <c r="A26" s="17" t="s">
        <v>36</v>
      </c>
      <c r="B26" s="16"/>
    </row>
    <row r="27" spans="1:3" ht="15.5" hidden="1" x14ac:dyDescent="0.35">
      <c r="A27" s="10" t="s">
        <v>1</v>
      </c>
      <c r="B27" s="18">
        <v>0</v>
      </c>
    </row>
    <row r="28" spans="1:3" ht="15.5" hidden="1" x14ac:dyDescent="0.35">
      <c r="A28" s="10" t="s">
        <v>20</v>
      </c>
      <c r="B28" s="18">
        <v>0</v>
      </c>
    </row>
    <row r="29" spans="1:3" ht="15.5" hidden="1" x14ac:dyDescent="0.35">
      <c r="A29" s="10" t="s">
        <v>21</v>
      </c>
      <c r="B29" s="18">
        <v>0</v>
      </c>
    </row>
    <row r="30" spans="1:3" ht="15.5" hidden="1" x14ac:dyDescent="0.35">
      <c r="A30" s="10" t="s">
        <v>2</v>
      </c>
      <c r="B30" s="18">
        <v>0</v>
      </c>
    </row>
    <row r="31" spans="1:3" ht="15.5" hidden="1" x14ac:dyDescent="0.35">
      <c r="A31" s="10" t="s">
        <v>3</v>
      </c>
      <c r="B31" s="18">
        <v>0</v>
      </c>
    </row>
    <row r="32" spans="1:3" ht="15.5" hidden="1" x14ac:dyDescent="0.35">
      <c r="A32" s="10" t="s">
        <v>4</v>
      </c>
      <c r="B32" s="18">
        <v>0</v>
      </c>
    </row>
    <row r="33" spans="1:3" ht="15.5" hidden="1" x14ac:dyDescent="0.35">
      <c r="A33" s="26" t="s">
        <v>35</v>
      </c>
      <c r="B33" s="27">
        <f>SUM(B27:B32)</f>
        <v>0</v>
      </c>
    </row>
    <row r="34" spans="1:3" ht="15.5" hidden="1" x14ac:dyDescent="0.35">
      <c r="A34" s="10"/>
      <c r="B34" s="16"/>
    </row>
    <row r="35" spans="1:3" ht="15.5" x14ac:dyDescent="0.35">
      <c r="A35" s="17" t="s">
        <v>73</v>
      </c>
      <c r="B35" s="16"/>
    </row>
    <row r="36" spans="1:3" ht="15.5" x14ac:dyDescent="0.35">
      <c r="A36" s="17"/>
      <c r="B36" s="16"/>
    </row>
    <row r="37" spans="1:3" ht="15.5" x14ac:dyDescent="0.35">
      <c r="A37" s="10" t="s">
        <v>65</v>
      </c>
      <c r="B37" s="18">
        <v>750</v>
      </c>
      <c r="C37" s="34" t="s">
        <v>75</v>
      </c>
    </row>
    <row r="38" spans="1:3" ht="15.5" x14ac:dyDescent="0.35">
      <c r="A38" s="10" t="s">
        <v>66</v>
      </c>
      <c r="B38" s="18">
        <v>350</v>
      </c>
    </row>
    <row r="39" spans="1:3" ht="15.5" x14ac:dyDescent="0.35">
      <c r="A39" s="10"/>
      <c r="B39" s="18"/>
    </row>
    <row r="40" spans="1:3" ht="15.5" x14ac:dyDescent="0.35">
      <c r="A40" s="26" t="s">
        <v>10</v>
      </c>
      <c r="B40" s="27">
        <f>SUM(B37:B38)</f>
        <v>1100</v>
      </c>
    </row>
    <row r="41" spans="1:3" ht="15.5" x14ac:dyDescent="0.35">
      <c r="A41" s="10"/>
      <c r="B41" s="16"/>
    </row>
    <row r="42" spans="1:3" ht="15.5" x14ac:dyDescent="0.35">
      <c r="A42" s="17" t="s">
        <v>48</v>
      </c>
      <c r="B42" s="16"/>
    </row>
    <row r="43" spans="1:3" ht="15.5" x14ac:dyDescent="0.35">
      <c r="A43" s="10" t="s">
        <v>49</v>
      </c>
      <c r="B43" s="18">
        <v>500</v>
      </c>
    </row>
    <row r="44" spans="1:3" ht="15.5" x14ac:dyDescent="0.35">
      <c r="A44" s="10" t="s">
        <v>44</v>
      </c>
      <c r="B44" s="18">
        <v>125</v>
      </c>
    </row>
    <row r="45" spans="1:3" ht="15.5" x14ac:dyDescent="0.35">
      <c r="A45" s="10" t="s">
        <v>43</v>
      </c>
      <c r="B45" s="18">
        <v>850</v>
      </c>
    </row>
    <row r="46" spans="1:3" ht="15.5" x14ac:dyDescent="0.35">
      <c r="A46" s="10" t="s">
        <v>50</v>
      </c>
      <c r="B46" s="18">
        <v>400</v>
      </c>
    </row>
    <row r="47" spans="1:3" ht="15.5" x14ac:dyDescent="0.35">
      <c r="A47" s="10" t="s">
        <v>59</v>
      </c>
      <c r="B47" s="18">
        <v>150</v>
      </c>
    </row>
    <row r="48" spans="1:3" ht="15.5" x14ac:dyDescent="0.35">
      <c r="A48" s="10"/>
      <c r="B48" s="18">
        <v>0</v>
      </c>
    </row>
    <row r="49" spans="1:3" ht="15.5" x14ac:dyDescent="0.35">
      <c r="A49" s="26" t="s">
        <v>34</v>
      </c>
      <c r="B49" s="27">
        <f>SUM(B43:B48)</f>
        <v>2025</v>
      </c>
    </row>
    <row r="50" spans="1:3" ht="15.5" x14ac:dyDescent="0.35">
      <c r="A50" s="10"/>
      <c r="B50" s="16"/>
    </row>
    <row r="51" spans="1:3" ht="15.5" x14ac:dyDescent="0.35">
      <c r="A51" s="17" t="s">
        <v>38</v>
      </c>
      <c r="B51" s="16"/>
    </row>
    <row r="52" spans="1:3" ht="15.5" hidden="1" x14ac:dyDescent="0.35">
      <c r="A52" s="10"/>
      <c r="B52" s="18"/>
    </row>
    <row r="53" spans="1:3" ht="15.5" x14ac:dyDescent="0.35">
      <c r="A53" s="10" t="s">
        <v>45</v>
      </c>
      <c r="B53" s="18">
        <v>1500</v>
      </c>
    </row>
    <row r="54" spans="1:3" ht="15.5" x14ac:dyDescent="0.35">
      <c r="A54" s="10" t="s">
        <v>46</v>
      </c>
      <c r="B54" s="18">
        <v>80</v>
      </c>
    </row>
    <row r="55" spans="1:3" ht="15.5" x14ac:dyDescent="0.35">
      <c r="A55" s="10" t="s">
        <v>47</v>
      </c>
      <c r="B55" s="18">
        <v>500</v>
      </c>
      <c r="C55" s="34" t="s">
        <v>77</v>
      </c>
    </row>
    <row r="56" spans="1:3" ht="15.5" x14ac:dyDescent="0.35">
      <c r="A56" s="10" t="s">
        <v>4</v>
      </c>
      <c r="B56" s="18">
        <v>0</v>
      </c>
    </row>
    <row r="57" spans="1:3" ht="15.5" x14ac:dyDescent="0.35">
      <c r="A57" s="10"/>
      <c r="B57" s="18">
        <v>0</v>
      </c>
    </row>
    <row r="58" spans="1:3" ht="15.5" x14ac:dyDescent="0.35">
      <c r="A58" s="26" t="s">
        <v>37</v>
      </c>
      <c r="B58" s="27">
        <f>SUM(B52:B57)</f>
        <v>2080</v>
      </c>
    </row>
    <row r="59" spans="1:3" ht="15.5" hidden="1" x14ac:dyDescent="0.35">
      <c r="A59" s="10"/>
      <c r="B59" s="16"/>
    </row>
    <row r="60" spans="1:3" ht="15.5" hidden="1" x14ac:dyDescent="0.35">
      <c r="A60" s="17" t="s">
        <v>32</v>
      </c>
      <c r="B60" s="16"/>
    </row>
    <row r="61" spans="1:3" ht="15.5" hidden="1" x14ac:dyDescent="0.35">
      <c r="A61" s="10" t="s">
        <v>22</v>
      </c>
      <c r="B61" s="18">
        <v>0</v>
      </c>
    </row>
    <row r="62" spans="1:3" ht="15.5" hidden="1" x14ac:dyDescent="0.35">
      <c r="A62" s="10" t="s">
        <v>24</v>
      </c>
      <c r="B62" s="18">
        <v>0</v>
      </c>
    </row>
    <row r="63" spans="1:3" ht="15.5" hidden="1" x14ac:dyDescent="0.35">
      <c r="A63" s="26" t="s">
        <v>39</v>
      </c>
      <c r="B63" s="27">
        <f>SUM(B61:B62)</f>
        <v>0</v>
      </c>
    </row>
    <row r="64" spans="1:3" ht="15.5" x14ac:dyDescent="0.35">
      <c r="A64" s="15"/>
      <c r="B64" s="19"/>
    </row>
    <row r="65" spans="1:3" ht="15.5" x14ac:dyDescent="0.35">
      <c r="A65" s="17" t="s">
        <v>55</v>
      </c>
      <c r="B65" s="16"/>
    </row>
    <row r="66" spans="1:3" ht="15.5" x14ac:dyDescent="0.35">
      <c r="A66" s="10" t="s">
        <v>56</v>
      </c>
      <c r="B66" s="18">
        <v>1000</v>
      </c>
      <c r="C66" s="34" t="s">
        <v>81</v>
      </c>
    </row>
    <row r="67" spans="1:3" ht="15.5" x14ac:dyDescent="0.35">
      <c r="A67" s="10" t="s">
        <v>57</v>
      </c>
      <c r="B67" s="18">
        <v>400</v>
      </c>
      <c r="C67" s="34" t="s">
        <v>80</v>
      </c>
    </row>
    <row r="68" spans="1:3" ht="15.5" x14ac:dyDescent="0.35">
      <c r="A68" s="10" t="s">
        <v>58</v>
      </c>
      <c r="B68" s="18">
        <v>350</v>
      </c>
      <c r="C68" s="34" t="s">
        <v>82</v>
      </c>
    </row>
    <row r="69" spans="1:3" ht="15.5" x14ac:dyDescent="0.35">
      <c r="A69" s="10"/>
      <c r="B69" s="18">
        <v>0</v>
      </c>
    </row>
    <row r="70" spans="1:3" ht="15.5" hidden="1" x14ac:dyDescent="0.35">
      <c r="A70" s="10"/>
      <c r="B70" s="18">
        <v>0</v>
      </c>
    </row>
    <row r="71" spans="1:3" ht="15.5" x14ac:dyDescent="0.35">
      <c r="A71" s="26" t="s">
        <v>61</v>
      </c>
      <c r="B71" s="27">
        <f>SUM(B66:B70)</f>
        <v>1750</v>
      </c>
    </row>
    <row r="72" spans="1:3" ht="15.5" x14ac:dyDescent="0.35">
      <c r="A72" s="26"/>
      <c r="B72" s="31"/>
    </row>
    <row r="73" spans="1:3" ht="15.5" x14ac:dyDescent="0.35">
      <c r="A73" s="17" t="s">
        <v>51</v>
      </c>
      <c r="B73" s="16"/>
    </row>
    <row r="74" spans="1:3" ht="15.5" x14ac:dyDescent="0.35">
      <c r="A74" s="10" t="s">
        <v>23</v>
      </c>
      <c r="B74" s="18">
        <v>0</v>
      </c>
    </row>
    <row r="75" spans="1:3" ht="15.5" x14ac:dyDescent="0.35">
      <c r="A75" s="10" t="s">
        <v>52</v>
      </c>
      <c r="B75" s="18">
        <v>50</v>
      </c>
      <c r="C75" s="34" t="s">
        <v>78</v>
      </c>
    </row>
    <row r="76" spans="1:3" ht="15.5" x14ac:dyDescent="0.35">
      <c r="A76" s="10" t="s">
        <v>53</v>
      </c>
      <c r="B76" s="18">
        <v>100</v>
      </c>
    </row>
    <row r="77" spans="1:3" ht="15.5" x14ac:dyDescent="0.35">
      <c r="A77" s="10" t="s">
        <v>11</v>
      </c>
      <c r="B77" s="18">
        <v>150</v>
      </c>
    </row>
    <row r="78" spans="1:3" ht="15.5" x14ac:dyDescent="0.35">
      <c r="A78" s="10" t="s">
        <v>54</v>
      </c>
      <c r="B78" s="18">
        <v>50</v>
      </c>
      <c r="C78" s="34" t="s">
        <v>76</v>
      </c>
    </row>
    <row r="79" spans="1:3" ht="15.5" x14ac:dyDescent="0.35">
      <c r="B79" s="18">
        <v>0</v>
      </c>
    </row>
    <row r="80" spans="1:3" ht="15.5" x14ac:dyDescent="0.35">
      <c r="A80" s="26" t="s">
        <v>64</v>
      </c>
      <c r="B80" s="27">
        <f>SUM(B74:B79)</f>
        <v>350</v>
      </c>
    </row>
    <row r="81" spans="1:2" ht="15.5" x14ac:dyDescent="0.35">
      <c r="A81" s="10"/>
      <c r="B81" s="16"/>
    </row>
    <row r="82" spans="1:2" ht="15.5" x14ac:dyDescent="0.35">
      <c r="A82" s="17" t="s">
        <v>5</v>
      </c>
      <c r="B82" s="16"/>
    </row>
    <row r="83" spans="1:2" ht="15.5" x14ac:dyDescent="0.35">
      <c r="A83" s="10" t="s">
        <v>12</v>
      </c>
      <c r="B83" s="18">
        <v>0</v>
      </c>
    </row>
    <row r="84" spans="1:2" ht="15.5" x14ac:dyDescent="0.35">
      <c r="A84" s="10"/>
      <c r="B84" s="18">
        <v>0</v>
      </c>
    </row>
    <row r="85" spans="1:2" ht="15.5" x14ac:dyDescent="0.35">
      <c r="A85" s="26" t="s">
        <v>6</v>
      </c>
      <c r="B85" s="27">
        <f>SUM(B83:B84)</f>
        <v>0</v>
      </c>
    </row>
    <row r="86" spans="1:2" ht="15.5" x14ac:dyDescent="0.35">
      <c r="A86" s="10"/>
      <c r="B86" s="16"/>
    </row>
    <row r="87" spans="1:2" ht="15.5" x14ac:dyDescent="0.35">
      <c r="A87" s="28" t="s">
        <v>7</v>
      </c>
      <c r="B87" s="27">
        <v>2500</v>
      </c>
    </row>
    <row r="88" spans="1:2" ht="15.5" x14ac:dyDescent="0.35">
      <c r="A88" s="10"/>
      <c r="B88" s="16"/>
    </row>
    <row r="89" spans="1:2" ht="15.5" x14ac:dyDescent="0.35">
      <c r="A89" s="17"/>
      <c r="B89" s="19"/>
    </row>
    <row r="90" spans="1:2" ht="18" x14ac:dyDescent="0.4">
      <c r="A90" s="23" t="s">
        <v>30</v>
      </c>
      <c r="B90" s="24"/>
    </row>
    <row r="91" spans="1:2" ht="15.5" x14ac:dyDescent="0.35">
      <c r="A91" s="10"/>
      <c r="B91" s="16"/>
    </row>
    <row r="92" spans="1:2" ht="15.5" x14ac:dyDescent="0.35">
      <c r="A92" s="17" t="s">
        <v>72</v>
      </c>
      <c r="B92" s="16"/>
    </row>
    <row r="93" spans="1:2" ht="15.5" x14ac:dyDescent="0.35">
      <c r="A93" s="10" t="s">
        <v>13</v>
      </c>
      <c r="B93" s="18">
        <f>+B15</f>
        <v>40000</v>
      </c>
    </row>
    <row r="94" spans="1:2" ht="15.5" x14ac:dyDescent="0.35">
      <c r="A94" s="10" t="s">
        <v>26</v>
      </c>
      <c r="B94" s="18">
        <f>+B21</f>
        <v>0</v>
      </c>
    </row>
    <row r="95" spans="1:2" ht="15.5" x14ac:dyDescent="0.35">
      <c r="A95" s="26" t="s">
        <v>8</v>
      </c>
      <c r="B95" s="29">
        <f>SUM(B93:B94)</f>
        <v>40000</v>
      </c>
    </row>
    <row r="96" spans="1:2" ht="15.5" x14ac:dyDescent="0.35">
      <c r="A96" s="10"/>
      <c r="B96" s="16"/>
    </row>
    <row r="97" spans="1:2" ht="15.5" x14ac:dyDescent="0.35">
      <c r="A97" s="17" t="s">
        <v>31</v>
      </c>
      <c r="B97" s="16"/>
    </row>
    <row r="98" spans="1:2" ht="15.5" hidden="1" x14ac:dyDescent="0.35">
      <c r="A98" s="10" t="s">
        <v>33</v>
      </c>
      <c r="B98" s="18">
        <f>+B33</f>
        <v>0</v>
      </c>
    </row>
    <row r="99" spans="1:2" ht="15.5" x14ac:dyDescent="0.35">
      <c r="A99" s="10" t="s">
        <v>73</v>
      </c>
      <c r="B99" s="18">
        <f>+B40</f>
        <v>1100</v>
      </c>
    </row>
    <row r="100" spans="1:2" ht="15.5" x14ac:dyDescent="0.35">
      <c r="A100" s="10" t="s">
        <v>48</v>
      </c>
      <c r="B100" s="18">
        <f>B49</f>
        <v>2025</v>
      </c>
    </row>
    <row r="101" spans="1:2" ht="15.5" x14ac:dyDescent="0.35">
      <c r="A101" s="10" t="s">
        <v>60</v>
      </c>
      <c r="B101" s="18">
        <f>+B58</f>
        <v>2080</v>
      </c>
    </row>
    <row r="102" spans="1:2" ht="15.5" hidden="1" x14ac:dyDescent="0.35">
      <c r="A102" s="10" t="s">
        <v>32</v>
      </c>
      <c r="B102" s="18">
        <f>+B63</f>
        <v>0</v>
      </c>
    </row>
    <row r="103" spans="1:2" ht="15.5" x14ac:dyDescent="0.35">
      <c r="A103" s="10" t="s">
        <v>62</v>
      </c>
      <c r="B103" s="18">
        <f>+B71</f>
        <v>1750</v>
      </c>
    </row>
    <row r="104" spans="1:2" ht="15.5" x14ac:dyDescent="0.35">
      <c r="A104" s="10" t="s">
        <v>63</v>
      </c>
      <c r="B104" s="18">
        <f>+B80</f>
        <v>350</v>
      </c>
    </row>
    <row r="105" spans="1:2" ht="15.5" x14ac:dyDescent="0.35">
      <c r="A105" s="10" t="s">
        <v>5</v>
      </c>
      <c r="B105" s="18">
        <f>+B85</f>
        <v>0</v>
      </c>
    </row>
    <row r="106" spans="1:2" ht="15.5" x14ac:dyDescent="0.35">
      <c r="A106" s="10" t="s">
        <v>14</v>
      </c>
      <c r="B106" s="18">
        <f>+B87</f>
        <v>2500</v>
      </c>
    </row>
    <row r="107" spans="1:2" ht="15.5" x14ac:dyDescent="0.35">
      <c r="A107" s="26" t="s">
        <v>9</v>
      </c>
      <c r="B107" s="29">
        <f>SUM(B98:B106)</f>
        <v>9805</v>
      </c>
    </row>
    <row r="108" spans="1:2" ht="15.5" x14ac:dyDescent="0.35">
      <c r="A108" s="15"/>
      <c r="B108" s="19"/>
    </row>
    <row r="109" spans="1:2" ht="15.5" x14ac:dyDescent="0.35">
      <c r="A109" s="10"/>
      <c r="B109" s="16"/>
    </row>
    <row r="110" spans="1:2" ht="15.5" hidden="1" x14ac:dyDescent="0.35">
      <c r="A110" s="20" t="s">
        <v>25</v>
      </c>
      <c r="B110" s="16"/>
    </row>
    <row r="111" spans="1:2" s="5" customFormat="1" ht="15.5" hidden="1" x14ac:dyDescent="0.25">
      <c r="A111" s="21" t="s">
        <v>15</v>
      </c>
      <c r="B111" s="22">
        <v>0</v>
      </c>
    </row>
    <row r="112" spans="1:2" s="5" customFormat="1" ht="15.5" hidden="1" x14ac:dyDescent="0.25">
      <c r="A112" s="21" t="s">
        <v>16</v>
      </c>
      <c r="B112" s="22">
        <v>0</v>
      </c>
    </row>
    <row r="113" spans="1:2" s="5" customFormat="1" ht="15.5" hidden="1" x14ac:dyDescent="0.25">
      <c r="A113" s="21" t="s">
        <v>16</v>
      </c>
      <c r="B113" s="22">
        <v>0</v>
      </c>
    </row>
    <row r="114" spans="1:2" s="5" customFormat="1" ht="15.5" hidden="1" x14ac:dyDescent="0.25">
      <c r="A114" s="21" t="s">
        <v>16</v>
      </c>
      <c r="B114" s="22">
        <v>0</v>
      </c>
    </row>
    <row r="115" spans="1:2" ht="15.5" hidden="1" x14ac:dyDescent="0.35">
      <c r="A115" s="26" t="s">
        <v>40</v>
      </c>
      <c r="B115" s="27">
        <f>SUM(B111:B114)</f>
        <v>0</v>
      </c>
    </row>
  </sheetData>
  <mergeCells count="1">
    <mergeCell ref="A2:B2"/>
  </mergeCells>
  <phoneticPr fontId="0" type="noConversion"/>
  <pageMargins left="1" right="1" top="0.5" bottom="0.5" header="0.25" footer="0.5"/>
  <pageSetup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Startup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GussA</dc:creator>
  <cp:lastModifiedBy>Dan Skinner</cp:lastModifiedBy>
  <cp:lastPrinted>2005-09-07T18:04:15Z</cp:lastPrinted>
  <dcterms:created xsi:type="dcterms:W3CDTF">2001-02-14T22:45:59Z</dcterms:created>
  <dcterms:modified xsi:type="dcterms:W3CDTF">2021-05-19T19:53:40Z</dcterms:modified>
</cp:coreProperties>
</file>